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v-file01\share\020_企画財政課\02001_総合政策担当\10.契約事務\050. 契約に係る例規等\30.週休2日制モデル工事\"/>
    </mc:Choice>
  </mc:AlternateContent>
  <xr:revisionPtr revIDLastSave="0" documentId="13_ncr:1_{0DFE13D5-A4DF-49A7-8248-12674D8C20B1}" xr6:coauthVersionLast="47" xr6:coauthVersionMax="47" xr10:uidLastSave="{00000000-0000-0000-0000-000000000000}"/>
  <bookViews>
    <workbookView xWindow="144" yWindow="0" windowWidth="20769" windowHeight="12705" xr2:uid="{00000000-000D-0000-FFFF-FFFF00000000}"/>
  </bookViews>
  <sheets>
    <sheet name="様式１" sheetId="5" r:id="rId1"/>
  </sheets>
  <definedNames>
    <definedName name="_xlnm.Print_Area" localSheetId="0">様式１!$C$5:$AR$34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K24" i="5"/>
  <c r="AL23" i="5"/>
  <c r="AK23" i="5"/>
  <c r="AL22" i="5"/>
  <c r="AK22" i="5"/>
  <c r="AL21" i="5"/>
  <c r="AK21" i="5"/>
  <c r="AL20" i="5"/>
  <c r="AQ20" i="5" s="1"/>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15" i="5" l="1"/>
  <c r="AQ21" i="5"/>
  <c r="AQ16" i="5"/>
  <c r="AQ22" i="5"/>
  <c r="AQ17" i="5"/>
  <c r="AQ23" i="5"/>
  <c r="AQ18" i="5"/>
  <c r="AQ24" i="5"/>
  <c r="AQ19"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<sst xmlns="http://schemas.openxmlformats.org/spreadsheetml/2006/main" count="28" uniqueCount="24">
  <si>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</si>
  <si>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</si>
  <si>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</si>
  <si>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</si>
  <si>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</si>
  <si>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</si>
  <si>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</si>
  <si>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</si>
  <si>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</si>
  <si>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</si>
  <si>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</si>
  <si>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</si>
  <si>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</si>
  <si>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</si>
  <si>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</si>
  <si>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</si>
  <si>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</si>
  <si>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</si>
  <si>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</si>
  <si>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</si>
  <si>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</si>
  <si>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松伏町</t>
    <rPh sb="0" eb="3">
      <t>マツブシマチ</t>
    </rPh>
    <phoneticPr fontId="5"/>
  </si>
  <si>
    <t>発注者名</t>
    <rPh sb="0" eb="3">
      <t>ハッチュウシャ</t>
    </rPh>
    <rPh sb="3" eb="4">
      <t>メイ</t>
    </rPh>
    <phoneticPr fontId="5"/>
  </si>
  <si>
    <t>様式１：週休２日制モデル工事（交替制）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</si>
</sst>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游ゴシック"/>
      <family val="3"/>
      <charset val="128"/>
    </font>
    <font>
      <b/>
      <sz val="11"/>
      <color rgb="FFFF0000"/>
      <name val="ＭＳ Ｐゴシック"/>
      <family val="3"/>
      <charset val="128"/>
      <scheme val="minor"/>
    </font>
    <font>
      <sz val="12"/>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1" xfId="0" applyFont="1" applyBorder="1">
      <alignment vertical="center"/>
    </xf>
    <xf numFmtId="176" fontId="6" fillId="0" borderId="1" xfId="0" applyNumberFormat="1" applyFont="1" applyBorder="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6" fillId="0" borderId="1" xfId="0" applyFont="1" applyBorder="1" applyAlignment="1">
      <alignment horizontal="center" vertical="center"/>
    </xf>
    <xf numFmtId="0" fontId="7" fillId="2" borderId="0" xfId="0" applyFont="1" applyFill="1">
      <alignment vertical="center"/>
    </xf>
    <xf numFmtId="0" fontId="0" fillId="0" borderId="0" xfId="0" applyFill="1">
      <alignment vertical="center"/>
    </xf>
    <xf numFmtId="0" fontId="7" fillId="0" borderId="0" xfId="0" applyFont="1" applyFill="1">
      <alignment vertical="center"/>
    </xf>
    <xf numFmtId="0" fontId="6" fillId="0" borderId="9" xfId="0" applyFont="1" applyBorder="1" applyAlignment="1">
      <alignment horizontal="center" vertical="center"/>
    </xf>
    <xf numFmtId="177" fontId="6" fillId="0" borderId="1" xfId="0" applyNumberFormat="1" applyFont="1" applyBorder="1">
      <alignment vertical="center"/>
    </xf>
    <xf numFmtId="0" fontId="8" fillId="0" borderId="0" xfId="0" applyFont="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K8" sqref="K8"/>
    </sheetView>
  </sheetViews>
  <sheetFormatPr defaultRowHeight="13.3" x14ac:dyDescent="0.2"/>
  <cols>
    <col min="3" max="3" width="3.3984375" bestFit="1" customWidth="1"/>
    <col min="4" max="4" width="18.59765625" customWidth="1"/>
    <col min="5" max="5" width="10.59765625" customWidth="1"/>
    <col min="6" max="36" width="3.59765625" customWidth="1"/>
    <col min="37" max="38" width="5.19921875" bestFit="1" customWidth="1"/>
    <col min="39" max="39" width="7.09765625" customWidth="1"/>
    <col min="40" max="40" width="8.5" bestFit="1" customWidth="1"/>
    <col min="41" max="42" width="6.59765625" customWidth="1"/>
    <col min="43" max="43" width="7.09765625" customWidth="1"/>
    <col min="44" max="44" width="8.5" bestFit="1" customWidth="1"/>
  </cols>
  <sheetData>
    <row r="1" spans="4:50" ht="13.85" thickBot="1" x14ac:dyDescent="0.25"/>
    <row r="2" spans="4:50" x14ac:dyDescent="0.2">
      <c r="N2" s="10"/>
      <c r="AE2" s="7" t="s">
        <v>5</v>
      </c>
      <c r="AF2" s="16">
        <v>2025</v>
      </c>
      <c r="AG2" s="17"/>
    </row>
    <row r="3" spans="4:50" ht="13.85" thickBot="1" x14ac:dyDescent="0.25">
      <c r="AE3" s="8" t="s">
        <v>10</v>
      </c>
      <c r="AF3" s="18"/>
      <c r="AG3" s="19"/>
    </row>
    <row r="6" spans="4:50" ht="18.7" customHeight="1" x14ac:dyDescent="0.2">
      <c r="D6" s="15" t="s">
        <v>23</v>
      </c>
      <c r="O6" s="11"/>
      <c r="P6" s="11"/>
      <c r="Q6" s="11"/>
      <c r="R6" s="11"/>
      <c r="S6" s="11"/>
      <c r="T6" s="11"/>
      <c r="U6" s="11"/>
      <c r="V6" s="11"/>
      <c r="W6" s="11"/>
      <c r="X6" s="11"/>
      <c r="Y6" s="11"/>
      <c r="Z6" s="11"/>
      <c r="AA6" s="11"/>
      <c r="AB6" s="11"/>
      <c r="AC6" s="11"/>
      <c r="AD6" s="11"/>
    </row>
    <row r="7" spans="4:50" ht="13.6" customHeight="1" x14ac:dyDescent="0.2">
      <c r="N7" s="12"/>
    </row>
    <row r="8" spans="4:50" ht="18.3" x14ac:dyDescent="0.2">
      <c r="D8" s="1" t="s">
        <v>22</v>
      </c>
      <c r="E8" s="1" t="s">
        <v>21</v>
      </c>
      <c r="F8" s="1"/>
      <c r="G8" s="1"/>
      <c r="H8" s="1"/>
      <c r="I8" s="1"/>
      <c r="J8" s="1"/>
      <c r="K8" s="1"/>
      <c r="L8" s="1"/>
      <c r="M8" s="1"/>
      <c r="N8" s="12"/>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4:50" ht="18.3" x14ac:dyDescent="0.2">
      <c r="D9" s="1" t="s">
        <v>2</v>
      </c>
      <c r="E9" s="1" t="s">
        <v>3</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4:50" ht="18.3" x14ac:dyDescent="0.2">
      <c r="D10" s="1" t="s">
        <v>4</v>
      </c>
      <c r="E10" s="1" t="s">
        <v>12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2"/>
      <c r="AL10" s="2"/>
      <c r="AN10" s="2"/>
      <c r="AP10" s="2"/>
      <c r="AR10" s="2"/>
    </row>
    <row r="11" spans="4:50" ht="18.3" x14ac:dyDescent="0.2">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13</v>
      </c>
      <c r="AL11" s="20"/>
      <c r="AM11" s="13"/>
      <c r="AN11" s="24" t="s">
        <v>14</v>
      </c>
      <c r="AO11" s="25" t="s">
        <v>19</v>
      </c>
      <c r="AP11" s="26"/>
      <c r="AQ11" s="13"/>
      <c r="AR11" s="24" t="s">
        <v>14</v>
      </c>
    </row>
    <row r="12" spans="4:50" ht="18.7" customHeight="1" x14ac:dyDescent="0.2">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15</v>
      </c>
      <c r="AL12" s="24" t="s">
        <v>8</v>
      </c>
      <c r="AM12" s="27" t="s">
        <v>16</v>
      </c>
      <c r="AN12" s="24"/>
      <c r="AO12" s="27" t="s">
        <v>15</v>
      </c>
      <c r="AP12" s="27" t="s">
        <v>8</v>
      </c>
      <c r="AQ12" s="27" t="s">
        <v>16</v>
      </c>
      <c r="AR12" s="24"/>
      <c r="AS12" s="6" t="s">
        <v>11</v>
      </c>
    </row>
    <row r="13" spans="4:50" ht="18.3" x14ac:dyDescent="0.2">
      <c r="D13" s="20"/>
      <c r="E13" s="20"/>
      <c r="F13" s="4">
        <f>DATE(AF2,AF3,1)</f>
        <v>45627</v>
      </c>
      <c r="G13" s="4">
        <f>F13+1</f>
        <v>45628</v>
      </c>
      <c r="H13" s="4">
        <f t="shared" ref="H13:AG13" si="0">G13+1</f>
        <v>45629</v>
      </c>
      <c r="I13" s="4">
        <f t="shared" si="0"/>
        <v>45630</v>
      </c>
      <c r="J13" s="4">
        <f t="shared" si="0"/>
        <v>45631</v>
      </c>
      <c r="K13" s="4">
        <f t="shared" si="0"/>
        <v>45632</v>
      </c>
      <c r="L13" s="4">
        <f t="shared" si="0"/>
        <v>45633</v>
      </c>
      <c r="M13" s="4">
        <f t="shared" si="0"/>
        <v>45634</v>
      </c>
      <c r="N13" s="4">
        <f t="shared" si="0"/>
        <v>45635</v>
      </c>
      <c r="O13" s="4">
        <f t="shared" si="0"/>
        <v>45636</v>
      </c>
      <c r="P13" s="4">
        <f t="shared" si="0"/>
        <v>45637</v>
      </c>
      <c r="Q13" s="4">
        <f t="shared" si="0"/>
        <v>45638</v>
      </c>
      <c r="R13" s="4">
        <f t="shared" si="0"/>
        <v>45639</v>
      </c>
      <c r="S13" s="4">
        <f t="shared" si="0"/>
        <v>45640</v>
      </c>
      <c r="T13" s="4">
        <f t="shared" si="0"/>
        <v>45641</v>
      </c>
      <c r="U13" s="4">
        <f t="shared" si="0"/>
        <v>45642</v>
      </c>
      <c r="V13" s="4">
        <f t="shared" si="0"/>
        <v>45643</v>
      </c>
      <c r="W13" s="4">
        <f t="shared" si="0"/>
        <v>45644</v>
      </c>
      <c r="X13" s="4">
        <f t="shared" si="0"/>
        <v>45645</v>
      </c>
      <c r="Y13" s="4">
        <f t="shared" si="0"/>
        <v>45646</v>
      </c>
      <c r="Z13" s="4">
        <f t="shared" si="0"/>
        <v>45647</v>
      </c>
      <c r="AA13" s="4">
        <f t="shared" si="0"/>
        <v>45648</v>
      </c>
      <c r="AB13" s="4">
        <f t="shared" si="0"/>
        <v>45649</v>
      </c>
      <c r="AC13" s="4">
        <f t="shared" si="0"/>
        <v>45650</v>
      </c>
      <c r="AD13" s="4">
        <f t="shared" si="0"/>
        <v>45651</v>
      </c>
      <c r="AE13" s="4">
        <f t="shared" si="0"/>
        <v>45652</v>
      </c>
      <c r="AF13" s="4">
        <f t="shared" si="0"/>
        <v>45653</v>
      </c>
      <c r="AG13" s="4">
        <f t="shared" si="0"/>
        <v>45654</v>
      </c>
      <c r="AH13" s="4">
        <f>IF(AG13=EOMONTH($F$13,0),"",AG13+1)</f>
        <v>45655</v>
      </c>
      <c r="AI13" s="4">
        <f>IF(OR(AH13="",AH13=EOMONTH($F$13,0)),"",AH13+1)</f>
        <v>45656</v>
      </c>
      <c r="AJ13" s="4">
        <f>IF(OR(AI13="",AI13=EOMONTH($F$13,0)),"",AI13+1)</f>
        <v>45657</v>
      </c>
      <c r="AK13" s="20"/>
      <c r="AL13" s="20"/>
      <c r="AM13" s="28"/>
      <c r="AN13" s="24"/>
      <c r="AO13" s="28"/>
      <c r="AP13" s="28"/>
      <c r="AQ13" s="28"/>
      <c r="AR13" s="24"/>
      <c r="AS13" s="5" t="s">
        <v>6</v>
      </c>
    </row>
    <row r="14" spans="4:50" ht="18.3" x14ac:dyDescent="0.2">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4">
        <f>IFERROR(AL14/AK14,"")</f>
        <v>0</v>
      </c>
      <c r="AN14" s="22">
        <f>AVERAGE(AM14:AM25)</f>
        <v>0</v>
      </c>
      <c r="AO14" s="3">
        <f>SUM(COUNTIF(F14:AJ14,"休"),COUNTIF(F14:AJ14,""))</f>
        <v>31</v>
      </c>
      <c r="AP14" s="3">
        <f>COUNTIF(F14:AJ14,"休")</f>
        <v>0</v>
      </c>
      <c r="AQ14" s="14">
        <f>IFERROR(AL14/AK14,"")</f>
        <v>0</v>
      </c>
      <c r="AR14" s="22">
        <f>AVERAGE(AQ14:AQ25)</f>
        <v>0</v>
      </c>
      <c r="AS14" s="6" t="s">
        <v>7</v>
      </c>
    </row>
    <row r="15" spans="4:50" ht="21.05" customHeight="1" x14ac:dyDescent="0.2">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4">
        <f t="shared" ref="AM15:AM25" si="3">IFERROR(AL15/AK15,"")</f>
        <v>0</v>
      </c>
      <c r="AN15" s="22"/>
      <c r="AO15" s="3">
        <f t="shared" ref="AO15:AO25" si="4">SUM(COUNTIF(F15:AJ15,"休"),COUNTIF(F15:AJ15,""))</f>
        <v>31</v>
      </c>
      <c r="AP15" s="3">
        <f t="shared" ref="AP15:AP25" si="5">COUNTIF(F15:AJ15,"休")</f>
        <v>0</v>
      </c>
      <c r="AQ15" s="14">
        <f t="shared" ref="AQ15:AQ25" si="6">IFERROR(AL15/AK15,"")</f>
        <v>0</v>
      </c>
      <c r="AR15" s="22"/>
      <c r="AT15" ph="1"/>
      <c r="AV15" ph="1"/>
      <c r="AX15" ph="1"/>
    </row>
    <row r="16" spans="4:50" ht="21.05" customHeight="1" x14ac:dyDescent="0.2">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4">
        <f t="shared" si="3"/>
        <v>0</v>
      </c>
      <c r="AN16" s="22"/>
      <c r="AO16" s="3">
        <f t="shared" si="4"/>
        <v>31</v>
      </c>
      <c r="AP16" s="3">
        <f t="shared" si="5"/>
        <v>0</v>
      </c>
      <c r="AQ16" s="14">
        <f t="shared" si="6"/>
        <v>0</v>
      </c>
      <c r="AR16" s="22"/>
      <c r="AT16" ph="1"/>
      <c r="AV16" ph="1"/>
      <c r="AX16" ph="1"/>
    </row>
    <row r="17" spans="4:50" ht="21.05" customHeight="1" x14ac:dyDescent="0.2">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4">
        <f t="shared" si="3"/>
        <v>0</v>
      </c>
      <c r="AN17" s="22"/>
      <c r="AO17" s="3">
        <f t="shared" si="4"/>
        <v>31</v>
      </c>
      <c r="AP17" s="3">
        <f t="shared" si="5"/>
        <v>0</v>
      </c>
      <c r="AQ17" s="14">
        <f t="shared" si="6"/>
        <v>0</v>
      </c>
      <c r="AR17" s="22"/>
      <c r="AT17" ph="1"/>
      <c r="AV17" ph="1"/>
      <c r="AX17" ph="1"/>
    </row>
    <row r="18" spans="4:50" ht="21.05" customHeight="1" x14ac:dyDescent="0.2">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4">
        <f t="shared" si="3"/>
        <v>0</v>
      </c>
      <c r="AN18" s="22"/>
      <c r="AO18" s="3">
        <f t="shared" si="4"/>
        <v>31</v>
      </c>
      <c r="AP18" s="3">
        <f t="shared" si="5"/>
        <v>0</v>
      </c>
      <c r="AQ18" s="14">
        <f t="shared" si="6"/>
        <v>0</v>
      </c>
      <c r="AR18" s="22"/>
      <c r="AT18" ph="1"/>
      <c r="AV18" ph="1"/>
      <c r="AX18" ph="1"/>
    </row>
    <row r="19" spans="4:50" ht="21.05" customHeight="1" x14ac:dyDescent="0.2">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4">
        <f t="shared" si="3"/>
        <v>0</v>
      </c>
      <c r="AN19" s="22"/>
      <c r="AO19" s="3">
        <f t="shared" si="4"/>
        <v>31</v>
      </c>
      <c r="AP19" s="3">
        <f t="shared" si="5"/>
        <v>0</v>
      </c>
      <c r="AQ19" s="14">
        <f t="shared" si="6"/>
        <v>0</v>
      </c>
      <c r="AR19" s="22"/>
      <c r="AT19" ph="1"/>
      <c r="AV19" ph="1"/>
      <c r="AX19" ph="1"/>
    </row>
    <row r="20" spans="4:50" ht="21.05" customHeight="1" x14ac:dyDescent="0.2">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4">
        <f t="shared" si="3"/>
        <v>0</v>
      </c>
      <c r="AN20" s="22"/>
      <c r="AO20" s="3">
        <f t="shared" si="4"/>
        <v>31</v>
      </c>
      <c r="AP20" s="3">
        <f t="shared" si="5"/>
        <v>0</v>
      </c>
      <c r="AQ20" s="14">
        <f t="shared" si="6"/>
        <v>0</v>
      </c>
      <c r="AR20" s="22"/>
      <c r="AT20" ph="1"/>
      <c r="AV20" ph="1"/>
      <c r="AX20" ph="1"/>
    </row>
    <row r="21" spans="4:50" ht="21.05" customHeight="1" x14ac:dyDescent="0.2">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4">
        <f t="shared" si="3"/>
        <v>0</v>
      </c>
      <c r="AN21" s="22"/>
      <c r="AO21" s="3">
        <f t="shared" si="4"/>
        <v>31</v>
      </c>
      <c r="AP21" s="3">
        <f t="shared" si="5"/>
        <v>0</v>
      </c>
      <c r="AQ21" s="14">
        <f t="shared" si="6"/>
        <v>0</v>
      </c>
      <c r="AR21" s="22"/>
      <c r="AT21" ph="1"/>
      <c r="AV21" ph="1"/>
      <c r="AX21" ph="1"/>
    </row>
    <row r="22" spans="4:50" ht="21.05" customHeight="1" x14ac:dyDescent="0.2">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4">
        <f t="shared" si="3"/>
        <v>0</v>
      </c>
      <c r="AN22" s="22"/>
      <c r="AO22" s="3">
        <f t="shared" si="4"/>
        <v>31</v>
      </c>
      <c r="AP22" s="3">
        <f t="shared" si="5"/>
        <v>0</v>
      </c>
      <c r="AQ22" s="14">
        <f t="shared" si="6"/>
        <v>0</v>
      </c>
      <c r="AR22" s="22"/>
      <c r="AT22" ph="1"/>
      <c r="AV22" ph="1"/>
      <c r="AX22" ph="1"/>
    </row>
    <row r="23" spans="4:50" ht="21.05" customHeight="1" x14ac:dyDescent="0.2">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4">
        <f t="shared" si="3"/>
        <v>0</v>
      </c>
      <c r="AN23" s="22"/>
      <c r="AO23" s="3">
        <f t="shared" si="4"/>
        <v>31</v>
      </c>
      <c r="AP23" s="3">
        <f t="shared" si="5"/>
        <v>0</v>
      </c>
      <c r="AQ23" s="14">
        <f t="shared" si="6"/>
        <v>0</v>
      </c>
      <c r="AR23" s="22"/>
      <c r="AT23" ph="1"/>
      <c r="AV23" ph="1"/>
      <c r="AX23" ph="1"/>
    </row>
    <row r="24" spans="4:50" ht="21.05" customHeight="1" x14ac:dyDescent="0.2">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4">
        <f t="shared" si="3"/>
        <v>0</v>
      </c>
      <c r="AN24" s="22"/>
      <c r="AO24" s="3">
        <f t="shared" si="4"/>
        <v>31</v>
      </c>
      <c r="AP24" s="3">
        <f t="shared" si="5"/>
        <v>0</v>
      </c>
      <c r="AQ24" s="14">
        <f t="shared" si="6"/>
        <v>0</v>
      </c>
      <c r="AR24" s="22"/>
      <c r="AT24" ph="1"/>
      <c r="AV24" ph="1"/>
      <c r="AX24" ph="1"/>
    </row>
    <row r="25" spans="4:50" ht="21.75" customHeight="1" x14ac:dyDescent="0.2">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4">
        <f t="shared" si="3"/>
        <v>0</v>
      </c>
      <c r="AN25" s="22"/>
      <c r="AO25" s="3">
        <f t="shared" si="4"/>
        <v>31</v>
      </c>
      <c r="AP25" s="3">
        <f t="shared" si="5"/>
        <v>0</v>
      </c>
      <c r="AQ25" s="14">
        <f t="shared" si="6"/>
        <v>0</v>
      </c>
      <c r="AR25" s="22"/>
      <c r="AT25" ph="1"/>
      <c r="AV25" ph="1"/>
      <c r="AX25" ph="1"/>
    </row>
    <row r="26" spans="4:50" ht="18.3" x14ac:dyDescent="0.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4:50" ht="18.3" x14ac:dyDescent="0.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4:50" ht="18.7" customHeight="1" x14ac:dyDescent="0.2">
      <c r="D28" s="1" t="s">
        <v>9</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4:50" ht="18.7" customHeight="1" x14ac:dyDescent="0.2">
      <c r="D29" s="23" t="s">
        <v>20</v>
      </c>
      <c r="E29" s="23"/>
      <c r="F29" s="23"/>
      <c r="G29" s="23"/>
      <c r="H29" s="23"/>
      <c r="I29" s="23"/>
      <c r="J29" s="23"/>
      <c r="K29" s="23"/>
      <c r="L29" s="23"/>
      <c r="M29" s="23"/>
      <c r="N29" s="23"/>
      <c r="O29" s="23"/>
      <c r="P29" s="23"/>
      <c r="Q29" s="23"/>
      <c r="R29" s="23"/>
      <c r="S29" s="23"/>
      <c r="T29" s="23"/>
      <c r="U29" s="23"/>
      <c r="V29" s="23"/>
      <c r="W29" s="23"/>
      <c r="X29" s="23"/>
      <c r="Y29" s="2"/>
      <c r="Z29" s="2"/>
      <c r="AA29" s="2"/>
      <c r="AB29" s="2"/>
      <c r="AC29" s="2"/>
      <c r="AD29" s="2"/>
      <c r="AE29" s="2"/>
      <c r="AF29" s="2"/>
      <c r="AG29" s="1"/>
      <c r="AH29" s="1"/>
      <c r="AI29" s="1"/>
      <c r="AJ29" s="1"/>
      <c r="AK29" s="1"/>
      <c r="AL29" s="1"/>
      <c r="AM29" s="1"/>
      <c r="AN29" s="1"/>
      <c r="AO29" s="1"/>
      <c r="AP29" s="1"/>
      <c r="AQ29" s="1"/>
      <c r="AR29" s="1"/>
    </row>
    <row r="30" spans="4:50" ht="18.7" customHeight="1" x14ac:dyDescent="0.2">
      <c r="D30" s="23"/>
      <c r="E30" s="23"/>
      <c r="F30" s="23"/>
      <c r="G30" s="23"/>
      <c r="H30" s="23"/>
      <c r="I30" s="23"/>
      <c r="J30" s="23"/>
      <c r="K30" s="23"/>
      <c r="L30" s="23"/>
      <c r="M30" s="23"/>
      <c r="N30" s="23"/>
      <c r="O30" s="23"/>
      <c r="P30" s="23"/>
      <c r="Q30" s="23"/>
      <c r="R30" s="23"/>
      <c r="S30" s="23"/>
      <c r="T30" s="23"/>
      <c r="U30" s="23"/>
      <c r="V30" s="23"/>
      <c r="W30" s="23"/>
      <c r="X30" s="23"/>
      <c r="Y30" s="2"/>
      <c r="Z30" s="2"/>
      <c r="AA30" s="2"/>
      <c r="AB30" s="2"/>
      <c r="AC30" s="2"/>
      <c r="AD30" s="2"/>
      <c r="AE30" s="2"/>
      <c r="AF30" s="2"/>
      <c r="AG30" s="1"/>
      <c r="AH30" s="1"/>
      <c r="AI30" s="1"/>
      <c r="AJ30" s="1"/>
      <c r="AK30" s="1"/>
      <c r="AL30" s="1"/>
      <c r="AM30" s="1"/>
      <c r="AN30" s="1"/>
      <c r="AO30" s="1"/>
      <c r="AP30" s="1"/>
      <c r="AQ30" s="1"/>
      <c r="AR30" s="1"/>
    </row>
    <row r="31" spans="4:50" ht="18.7" customHeight="1" x14ac:dyDescent="0.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4:50" ht="18.3" x14ac:dyDescent="0.2">
      <c r="D32" s="1" t="s">
        <v>17</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4:50" ht="18.3" x14ac:dyDescent="0.2">
      <c r="D33" s="1" t="s">
        <v>18</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4:50" ht="19.95" x14ac:dyDescent="0.2">
      <c r="AT34" ph="1"/>
      <c r="AV34" ph="1"/>
      <c r="AX34" ph="1"/>
    </row>
    <row r="35" spans="4:50" ht="19.95" x14ac:dyDescent="0.2">
      <c r="AT35" ph="1"/>
      <c r="AV35" ph="1"/>
      <c r="AX35" ph="1"/>
    </row>
    <row r="36" spans="4:50" ht="19.95" x14ac:dyDescent="0.2">
      <c r="AT36" ph="1"/>
      <c r="AV36" ph="1"/>
      <c r="AX36" ph="1"/>
    </row>
    <row r="37" spans="4:50" ht="19.95" x14ac:dyDescent="0.2">
      <c r="AT37" ph="1"/>
      <c r="AV37" ph="1"/>
      <c r="AX37" ph="1"/>
    </row>
    <row r="38" spans="4:50" ht="19.95" x14ac:dyDescent="0.2">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松伏町役場</cp:lastModifiedBy>
  <cp:lastPrinted>2024-08-29T01:48:11Z</cp:lastPrinted>
  <dcterms:created xsi:type="dcterms:W3CDTF">2011-06-14T02:02:34Z</dcterms:created>
  <dcterms:modified xsi:type="dcterms:W3CDTF">2024-09-09T01:48:27Z</dcterms:modified>
</cp:coreProperties>
</file>